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815" windowHeight="7860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G5" i="3"/>
  <c r="G6"/>
  <c r="G8"/>
  <c r="E8"/>
  <c r="F8"/>
  <c r="D12"/>
  <c r="F12"/>
  <c r="F17"/>
  <c r="F18"/>
  <c r="F21"/>
</calcChain>
</file>

<file path=xl/sharedStrings.xml><?xml version="1.0" encoding="utf-8"?>
<sst xmlns="http://schemas.openxmlformats.org/spreadsheetml/2006/main" count="131" uniqueCount="92">
  <si>
    <r>
      <t>LED</t>
    </r>
    <r>
      <rPr>
        <b/>
        <sz val="18"/>
        <rFont val="宋体"/>
        <charset val="134"/>
      </rPr>
      <t>产品报价单（副屏）两块</t>
    </r>
  </si>
  <si>
    <t>产品名称：</t>
  </si>
  <si>
    <t>室内Q2.5全彩</t>
  </si>
  <si>
    <t>项目地点</t>
  </si>
  <si>
    <t>平谷区医院</t>
  </si>
  <si>
    <t>单位</t>
  </si>
  <si>
    <t>长度</t>
  </si>
  <si>
    <t>高度</t>
  </si>
  <si>
    <t>合计</t>
  </si>
  <si>
    <t>模组  数量</t>
  </si>
  <si>
    <t>个</t>
  </si>
  <si>
    <t>模组  分辨率</t>
  </si>
  <si>
    <t>点</t>
  </si>
  <si>
    <t>模组  尺寸</t>
  </si>
  <si>
    <t>mm</t>
  </si>
  <si>
    <t>整屏分辨率</t>
  </si>
  <si>
    <t>屏体面积</t>
  </si>
  <si>
    <t>㎡</t>
  </si>
  <si>
    <t>序号</t>
  </si>
  <si>
    <t>产品名称</t>
  </si>
  <si>
    <t>规格型号</t>
  </si>
  <si>
    <t>数量</t>
  </si>
  <si>
    <t>备注</t>
  </si>
  <si>
    <t>强力巨彩</t>
  </si>
  <si>
    <t>平米</t>
  </si>
  <si>
    <t>控制系统</t>
  </si>
  <si>
    <t>视频处理器X4S</t>
  </si>
  <si>
    <t>台</t>
  </si>
  <si>
    <t>接收卡</t>
  </si>
  <si>
    <t>张</t>
  </si>
  <si>
    <t>控制电脑</t>
  </si>
  <si>
    <t>电源</t>
  </si>
  <si>
    <t>4.5V40A</t>
  </si>
  <si>
    <t>屏体线材</t>
  </si>
  <si>
    <t>结构</t>
  </si>
  <si>
    <t>订做</t>
  </si>
  <si>
    <t>配电箱</t>
  </si>
  <si>
    <t>显示屏专用</t>
  </si>
  <si>
    <t>20KW</t>
  </si>
  <si>
    <t>场地布线</t>
  </si>
  <si>
    <t>电源线、网线</t>
  </si>
  <si>
    <t>项</t>
  </si>
  <si>
    <t>运输、安装、调试</t>
  </si>
  <si>
    <t>普票5%</t>
  </si>
  <si>
    <t>备注:两块屏总功率：17.2KW； 所有产品免费质保2年 ，终身维护。</t>
  </si>
  <si>
    <t>音频系统</t>
  </si>
  <si>
    <t>HDMI一进八出   分配器</t>
  </si>
  <si>
    <t>绿联</t>
  </si>
  <si>
    <t>HDMI四进一出   分配器</t>
  </si>
  <si>
    <t>会议话筒(主席）</t>
  </si>
  <si>
    <t>BRINK</t>
  </si>
  <si>
    <t>BK-N2012</t>
  </si>
  <si>
    <t>支</t>
  </si>
  <si>
    <t>会议话筒（代表）</t>
  </si>
  <si>
    <t>BK-N2013</t>
  </si>
  <si>
    <t>功放</t>
  </si>
  <si>
    <t>CA-600</t>
  </si>
  <si>
    <t>音箱</t>
  </si>
  <si>
    <t>MAN NI</t>
  </si>
  <si>
    <t>KP-608</t>
  </si>
  <si>
    <t>只</t>
  </si>
  <si>
    <t>壁挂支架</t>
  </si>
  <si>
    <t>KP-202</t>
  </si>
  <si>
    <t>12路数字调音台</t>
  </si>
  <si>
    <t>YAMAHA</t>
  </si>
  <si>
    <t>MG12</t>
  </si>
  <si>
    <t>数字均衡器</t>
  </si>
  <si>
    <t>12路智能混音器</t>
  </si>
  <si>
    <t>音频处理器</t>
  </si>
  <si>
    <t>反馈抑制器</t>
  </si>
  <si>
    <t>BK-450G</t>
  </si>
  <si>
    <t>无线话筒</t>
  </si>
  <si>
    <t>BK-6700</t>
  </si>
  <si>
    <t>套</t>
  </si>
  <si>
    <t>10路电源管理器</t>
  </si>
  <si>
    <t>2米网络机柜</t>
  </si>
  <si>
    <t>图腾</t>
  </si>
  <si>
    <t>线材辅料</t>
  </si>
  <si>
    <t>音箱线，话筒线，6类网线，10平方电源线等</t>
  </si>
  <si>
    <t>批</t>
  </si>
  <si>
    <t>提词器</t>
  </si>
  <si>
    <t>Y550D05</t>
  </si>
  <si>
    <t>55寸</t>
  </si>
  <si>
    <t>显示器</t>
  </si>
  <si>
    <t>14寸</t>
  </si>
  <si>
    <t>壁挂180度旋转</t>
  </si>
  <si>
    <t>NB</t>
  </si>
  <si>
    <t>移动支架</t>
  </si>
  <si>
    <t>机柜PDU</t>
  </si>
  <si>
    <t>运输安装</t>
  </si>
  <si>
    <t>普票</t>
  </si>
  <si>
    <t>备注：屏幕总功率25.8KW,所有产品免费质保2年，终身维护。</t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</si>
</sst>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.00_ "/>
    <numFmt numFmtId="178" formatCode="0_);[Red]\(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Arial"/>
      <family val="2"/>
    </font>
    <font>
      <b/>
      <sz val="18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b/>
      <sz val="1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Arial"/>
      <family val="2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0" fillId="0" borderId="0"/>
  </cellStyleXfs>
  <cellXfs count="1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2" xfId="4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2" xfId="4" applyFont="1" applyFill="1" applyBorder="1" applyAlignment="1" applyProtection="1">
      <alignment horizontal="center" vertical="center" wrapText="1"/>
    </xf>
    <xf numFmtId="177" fontId="7" fillId="0" borderId="2" xfId="4" applyNumberFormat="1" applyFont="1" applyFill="1" applyBorder="1" applyAlignment="1" applyProtection="1">
      <alignment horizontal="center" vertical="center" wrapText="1"/>
    </xf>
    <xf numFmtId="0" fontId="6" fillId="0" borderId="6" xfId="4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4" applyFont="1" applyFill="1" applyBorder="1" applyAlignment="1" applyProtection="1">
      <alignment horizontal="center" vertical="center" wrapText="1"/>
    </xf>
    <xf numFmtId="0" fontId="7" fillId="0" borderId="2" xfId="4" applyFont="1" applyFill="1" applyBorder="1" applyAlignment="1" applyProtection="1">
      <alignment horizontal="center" vertical="center" wrapText="1"/>
    </xf>
    <xf numFmtId="0" fontId="6" fillId="0" borderId="9" xfId="4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4" applyFont="1" applyFill="1" applyBorder="1" applyAlignment="1" applyProtection="1">
      <alignment horizontal="center" vertical="center" wrapText="1"/>
    </xf>
    <xf numFmtId="0" fontId="6" fillId="0" borderId="12" xfId="4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4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6" xfId="4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9" xfId="4" applyFont="1" applyFill="1" applyBorder="1" applyAlignment="1" applyProtection="1">
      <alignment horizontal="center" vertical="center" wrapText="1"/>
    </xf>
    <xf numFmtId="0" fontId="14" fillId="0" borderId="11" xfId="4" applyFont="1" applyFill="1" applyBorder="1" applyAlignment="1" applyProtection="1">
      <alignment horizontal="center" vertical="center" wrapText="1"/>
    </xf>
    <xf numFmtId="0" fontId="15" fillId="0" borderId="16" xfId="4" applyFont="1" applyFill="1" applyBorder="1" applyAlignment="1" applyProtection="1">
      <alignment horizontal="center" vertical="center" wrapText="1"/>
    </xf>
    <xf numFmtId="0" fontId="6" fillId="0" borderId="17" xfId="4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0" fillId="3" borderId="18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hidden="1"/>
    </xf>
    <xf numFmtId="0" fontId="2" fillId="0" borderId="28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  <protection hidden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8" fontId="2" fillId="0" borderId="2" xfId="1" applyNumberFormat="1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8" fontId="2" fillId="0" borderId="2" xfId="1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9" fontId="2" fillId="0" borderId="2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19" xfId="4" applyFont="1" applyFill="1" applyBorder="1" applyAlignment="1" applyProtection="1">
      <alignment horizontal="center" vertical="center" wrapText="1"/>
    </xf>
    <xf numFmtId="0" fontId="6" fillId="0" borderId="19" xfId="4" applyFont="1" applyFill="1" applyBorder="1" applyAlignment="1" applyProtection="1">
      <alignment horizontal="center" vertical="center" wrapText="1"/>
    </xf>
    <xf numFmtId="0" fontId="5" fillId="0" borderId="20" xfId="4" applyFont="1" applyFill="1" applyBorder="1" applyAlignment="1" applyProtection="1">
      <alignment horizontal="center" vertical="center" wrapText="1"/>
    </xf>
    <xf numFmtId="0" fontId="14" fillId="0" borderId="20" xfId="4" applyFont="1" applyFill="1" applyBorder="1" applyAlignment="1" applyProtection="1">
      <alignment horizontal="center" vertical="center" wrapText="1"/>
    </xf>
    <xf numFmtId="0" fontId="6" fillId="0" borderId="20" xfId="4" applyFont="1" applyFill="1" applyBorder="1" applyAlignment="1" applyProtection="1">
      <alignment horizontal="center" vertical="center" wrapText="1"/>
    </xf>
    <xf numFmtId="0" fontId="6" fillId="0" borderId="21" xfId="4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1" xfId="5" applyFont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77" fontId="6" fillId="0" borderId="34" xfId="0" applyNumberFormat="1" applyFont="1" applyFill="1" applyBorder="1" applyAlignment="1">
      <alignment vertical="center" wrapText="1"/>
    </xf>
    <xf numFmtId="0" fontId="6" fillId="0" borderId="8" xfId="5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6" fillId="0" borderId="6" xfId="4" applyFont="1" applyFill="1" applyBorder="1" applyAlignment="1" applyProtection="1">
      <alignment horizontal="center" vertical="center" wrapText="1"/>
    </xf>
    <xf numFmtId="0" fontId="6" fillId="0" borderId="26" xfId="4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4" fillId="0" borderId="29" xfId="5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</cellXfs>
  <cellStyles count="7">
    <cellStyle name="0,0_x000d_&#10;NA_x000d_&#10;" xfId="1"/>
    <cellStyle name="0,0_x005f_x000d__x005f_x000a_NA_x005f_x000d__x005f_x000a_" xfId="2"/>
    <cellStyle name="常规" xfId="0" builtinId="0"/>
    <cellStyle name="常规 11 2" xfId="3"/>
    <cellStyle name="常规_Sheet1" xfId="4"/>
    <cellStyle name="常规_Sheet1_1" xfId="5"/>
    <cellStyle name="样式 1" xfId="6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workbookViewId="0">
      <selection activeCell="H4" sqref="H4:H9"/>
    </sheetView>
  </sheetViews>
  <sheetFormatPr defaultRowHeight="13.5"/>
  <cols>
    <col min="3" max="3" width="19.375" customWidth="1"/>
    <col min="4" max="4" width="25.375" customWidth="1"/>
    <col min="7" max="7" width="9.125" bestFit="1" customWidth="1"/>
    <col min="8" max="8" width="10.75" customWidth="1"/>
    <col min="9" max="9" width="17.375" customWidth="1"/>
    <col min="10" max="10" width="5.625" customWidth="1"/>
    <col min="11" max="11" width="29.25" customWidth="1"/>
  </cols>
  <sheetData>
    <row r="1" spans="1:9" ht="13.5" customHeight="1" thickBot="1">
      <c r="A1" s="2"/>
      <c r="B1" s="3"/>
      <c r="C1" s="4"/>
      <c r="D1" s="4"/>
      <c r="E1" s="5"/>
      <c r="F1" s="6"/>
      <c r="G1" s="7"/>
      <c r="H1" s="7"/>
      <c r="I1" s="3"/>
    </row>
    <row r="2" spans="1:9" ht="37.9" customHeight="1">
      <c r="B2" s="87" t="s">
        <v>0</v>
      </c>
      <c r="C2" s="88"/>
      <c r="D2" s="88"/>
      <c r="E2" s="88"/>
      <c r="F2" s="88"/>
      <c r="G2" s="89"/>
    </row>
    <row r="3" spans="1:9" ht="30" customHeight="1">
      <c r="B3" s="8" t="s">
        <v>1</v>
      </c>
      <c r="C3" s="92" t="s">
        <v>2</v>
      </c>
      <c r="D3" s="93"/>
      <c r="E3" s="9" t="s">
        <v>3</v>
      </c>
      <c r="F3" s="74" t="s">
        <v>4</v>
      </c>
      <c r="G3" s="78"/>
    </row>
    <row r="4" spans="1:9">
      <c r="B4" s="94"/>
      <c r="C4" s="95"/>
      <c r="D4" s="73" t="s">
        <v>5</v>
      </c>
      <c r="E4" s="73" t="s">
        <v>6</v>
      </c>
      <c r="F4" s="73" t="s">
        <v>7</v>
      </c>
      <c r="G4" s="75" t="s">
        <v>8</v>
      </c>
    </row>
    <row r="5" spans="1:9">
      <c r="B5" s="96" t="s">
        <v>9</v>
      </c>
      <c r="C5" s="97"/>
      <c r="D5" s="10" t="s">
        <v>10</v>
      </c>
      <c r="E5" s="10">
        <v>15</v>
      </c>
      <c r="F5" s="10">
        <v>17</v>
      </c>
      <c r="G5" s="76">
        <f>E5*F5</f>
        <v>255</v>
      </c>
    </row>
    <row r="6" spans="1:9">
      <c r="B6" s="96" t="s">
        <v>11</v>
      </c>
      <c r="C6" s="97"/>
      <c r="D6" s="10" t="s">
        <v>12</v>
      </c>
      <c r="E6" s="10">
        <v>128</v>
      </c>
      <c r="F6" s="10">
        <v>64</v>
      </c>
      <c r="G6" s="76">
        <f>E6*F6</f>
        <v>8192</v>
      </c>
    </row>
    <row r="7" spans="1:9">
      <c r="B7" s="96" t="s">
        <v>13</v>
      </c>
      <c r="C7" s="97"/>
      <c r="D7" s="10" t="s">
        <v>14</v>
      </c>
      <c r="E7" s="10">
        <v>320</v>
      </c>
      <c r="F7" s="10">
        <v>160</v>
      </c>
      <c r="G7" s="76"/>
    </row>
    <row r="8" spans="1:9">
      <c r="B8" s="96" t="s">
        <v>15</v>
      </c>
      <c r="C8" s="97"/>
      <c r="D8" s="10" t="s">
        <v>12</v>
      </c>
      <c r="E8" s="10">
        <f>E5*E6</f>
        <v>1920</v>
      </c>
      <c r="F8" s="10">
        <f>F5*F6</f>
        <v>1088</v>
      </c>
      <c r="G8" s="76">
        <f>E8*F8</f>
        <v>2088960</v>
      </c>
    </row>
    <row r="9" spans="1:9">
      <c r="B9" s="98" t="s">
        <v>16</v>
      </c>
      <c r="C9" s="99"/>
      <c r="D9" s="11" t="s">
        <v>17</v>
      </c>
      <c r="E9" s="12">
        <v>4.9000000000000004</v>
      </c>
      <c r="F9" s="13">
        <v>2.82</v>
      </c>
      <c r="G9" s="77">
        <v>13.82</v>
      </c>
    </row>
    <row r="10" spans="1:9">
      <c r="B10" s="90"/>
      <c r="C10" s="91"/>
      <c r="D10" s="91"/>
      <c r="E10" s="91"/>
      <c r="F10" s="91"/>
      <c r="G10" s="91"/>
    </row>
    <row r="11" spans="1:9" s="1" customFormat="1" ht="30" customHeight="1">
      <c r="B11" s="14" t="s">
        <v>18</v>
      </c>
      <c r="C11" s="15" t="s">
        <v>19</v>
      </c>
      <c r="D11" s="15" t="s">
        <v>20</v>
      </c>
      <c r="E11" s="15" t="s">
        <v>5</v>
      </c>
      <c r="F11" s="15" t="s">
        <v>21</v>
      </c>
      <c r="G11" s="66" t="s">
        <v>22</v>
      </c>
    </row>
    <row r="12" spans="1:9" ht="30" customHeight="1">
      <c r="B12" s="16">
        <v>1</v>
      </c>
      <c r="C12" s="17" t="s">
        <v>23</v>
      </c>
      <c r="D12" s="17" t="str">
        <f>C3</f>
        <v>室内Q2.5全彩</v>
      </c>
      <c r="E12" s="17" t="s">
        <v>24</v>
      </c>
      <c r="F12" s="18">
        <f>G9</f>
        <v>13.82</v>
      </c>
      <c r="G12" s="67"/>
    </row>
    <row r="13" spans="1:9" ht="30" customHeight="1">
      <c r="B13" s="80">
        <v>2</v>
      </c>
      <c r="C13" s="82" t="s">
        <v>25</v>
      </c>
      <c r="D13" s="17" t="s">
        <v>26</v>
      </c>
      <c r="E13" s="21" t="s">
        <v>27</v>
      </c>
      <c r="F13" s="22">
        <v>1</v>
      </c>
      <c r="G13" s="67"/>
    </row>
    <row r="14" spans="1:9" ht="30" customHeight="1">
      <c r="B14" s="81"/>
      <c r="C14" s="83"/>
      <c r="D14" s="17" t="s">
        <v>28</v>
      </c>
      <c r="E14" s="21" t="s">
        <v>29</v>
      </c>
      <c r="F14" s="22">
        <v>30</v>
      </c>
      <c r="G14" s="67"/>
    </row>
    <row r="15" spans="1:9" ht="30" customHeight="1">
      <c r="B15" s="81"/>
      <c r="C15" s="83"/>
      <c r="D15" s="23" t="s">
        <v>30</v>
      </c>
      <c r="E15" s="21" t="s">
        <v>27</v>
      </c>
      <c r="F15" s="22">
        <v>1</v>
      </c>
      <c r="G15" s="67"/>
    </row>
    <row r="16" spans="1:9" ht="30" customHeight="1">
      <c r="B16" s="16">
        <v>3</v>
      </c>
      <c r="C16" s="24" t="s">
        <v>31</v>
      </c>
      <c r="D16" s="23" t="s">
        <v>32</v>
      </c>
      <c r="E16" s="17" t="s">
        <v>27</v>
      </c>
      <c r="F16" s="22">
        <v>53</v>
      </c>
      <c r="G16" s="67"/>
    </row>
    <row r="17" spans="1:7" ht="30" customHeight="1">
      <c r="B17" s="19">
        <v>4</v>
      </c>
      <c r="C17" s="20" t="s">
        <v>33</v>
      </c>
      <c r="D17" s="23"/>
      <c r="E17" s="25" t="s">
        <v>24</v>
      </c>
      <c r="F17" s="22">
        <f>G9</f>
        <v>13.82</v>
      </c>
      <c r="G17" s="67"/>
    </row>
    <row r="18" spans="1:7" ht="30" customHeight="1">
      <c r="B18" s="26">
        <v>5</v>
      </c>
      <c r="C18" s="27" t="s">
        <v>34</v>
      </c>
      <c r="D18" s="23" t="s">
        <v>35</v>
      </c>
      <c r="E18" s="25" t="s">
        <v>24</v>
      </c>
      <c r="F18" s="22">
        <f>G9</f>
        <v>13.82</v>
      </c>
      <c r="G18" s="67"/>
    </row>
    <row r="19" spans="1:7" ht="30" customHeight="1">
      <c r="B19" s="28">
        <v>6</v>
      </c>
      <c r="C19" s="29" t="s">
        <v>36</v>
      </c>
      <c r="D19" s="23" t="s">
        <v>37</v>
      </c>
      <c r="E19" s="25" t="s">
        <v>27</v>
      </c>
      <c r="F19" s="30">
        <v>1</v>
      </c>
      <c r="G19" s="68" t="s">
        <v>38</v>
      </c>
    </row>
    <row r="20" spans="1:7" ht="30" customHeight="1">
      <c r="B20" s="28">
        <v>7</v>
      </c>
      <c r="C20" s="31" t="s">
        <v>39</v>
      </c>
      <c r="D20" s="32" t="s">
        <v>40</v>
      </c>
      <c r="E20" s="33" t="s">
        <v>41</v>
      </c>
      <c r="F20" s="34">
        <v>1</v>
      </c>
      <c r="G20" s="69"/>
    </row>
    <row r="21" spans="1:7" ht="30" customHeight="1">
      <c r="B21" s="35">
        <v>8</v>
      </c>
      <c r="C21" s="24" t="s">
        <v>42</v>
      </c>
      <c r="D21" s="23"/>
      <c r="E21" s="25" t="s">
        <v>24</v>
      </c>
      <c r="F21" s="30">
        <f>G9</f>
        <v>13.82</v>
      </c>
      <c r="G21" s="70"/>
    </row>
    <row r="22" spans="1:7" ht="30" customHeight="1">
      <c r="B22" s="35">
        <v>9</v>
      </c>
      <c r="C22" s="100" t="s">
        <v>43</v>
      </c>
      <c r="D22" s="101"/>
      <c r="E22" s="25" t="s">
        <v>41</v>
      </c>
      <c r="F22" s="30">
        <v>1</v>
      </c>
      <c r="G22" s="71"/>
    </row>
    <row r="23" spans="1:7" ht="30" customHeight="1" thickBot="1">
      <c r="B23" s="102" t="s">
        <v>44</v>
      </c>
      <c r="C23" s="103"/>
      <c r="D23" s="103"/>
      <c r="E23" s="103"/>
      <c r="F23" s="103"/>
      <c r="G23" s="104"/>
    </row>
    <row r="24" spans="1:7" ht="30" customHeight="1" thickBot="1">
      <c r="A24" s="36"/>
      <c r="B24" s="105"/>
      <c r="C24" s="106"/>
      <c r="D24" s="106"/>
      <c r="E24" s="106"/>
      <c r="F24" s="106"/>
      <c r="G24" s="107"/>
    </row>
    <row r="25" spans="1:7" ht="28.15" customHeight="1">
      <c r="B25" s="84" t="s">
        <v>45</v>
      </c>
      <c r="C25" s="85"/>
      <c r="D25" s="85"/>
      <c r="E25" s="85"/>
      <c r="F25" s="85"/>
      <c r="G25" s="86"/>
    </row>
    <row r="26" spans="1:7" ht="28.15" customHeight="1">
      <c r="B26" s="37">
        <v>1</v>
      </c>
      <c r="C26" s="38" t="s">
        <v>46</v>
      </c>
      <c r="D26" s="39" t="s">
        <v>47</v>
      </c>
      <c r="E26" s="39"/>
      <c r="F26" s="39">
        <v>1</v>
      </c>
      <c r="G26" s="39" t="s">
        <v>27</v>
      </c>
    </row>
    <row r="27" spans="1:7" ht="28.15" customHeight="1">
      <c r="B27" s="37">
        <v>2</v>
      </c>
      <c r="C27" s="38" t="s">
        <v>48</v>
      </c>
      <c r="D27" s="39" t="s">
        <v>47</v>
      </c>
      <c r="E27" s="39"/>
      <c r="F27" s="39">
        <v>1</v>
      </c>
      <c r="G27" s="39" t="s">
        <v>27</v>
      </c>
    </row>
    <row r="28" spans="1:7" ht="28.15" customHeight="1">
      <c r="B28" s="40">
        <v>3</v>
      </c>
      <c r="C28" s="41" t="s">
        <v>49</v>
      </c>
      <c r="D28" s="41" t="s">
        <v>50</v>
      </c>
      <c r="E28" s="42" t="s">
        <v>51</v>
      </c>
      <c r="F28" s="43">
        <v>1</v>
      </c>
      <c r="G28" s="41" t="s">
        <v>52</v>
      </c>
    </row>
    <row r="29" spans="1:7" ht="28.15" customHeight="1">
      <c r="B29" s="40">
        <v>4</v>
      </c>
      <c r="C29" s="41" t="s">
        <v>53</v>
      </c>
      <c r="D29" s="41" t="s">
        <v>50</v>
      </c>
      <c r="E29" s="42" t="s">
        <v>54</v>
      </c>
      <c r="F29" s="43">
        <v>6</v>
      </c>
      <c r="G29" s="41" t="s">
        <v>52</v>
      </c>
    </row>
    <row r="30" spans="1:7" ht="28.15" customHeight="1">
      <c r="B30" s="40">
        <v>5</v>
      </c>
      <c r="C30" s="41" t="s">
        <v>55</v>
      </c>
      <c r="D30" s="44" t="s">
        <v>50</v>
      </c>
      <c r="E30" s="44" t="s">
        <v>56</v>
      </c>
      <c r="F30" s="45">
        <v>2</v>
      </c>
      <c r="G30" s="41" t="s">
        <v>27</v>
      </c>
    </row>
    <row r="31" spans="1:7" ht="28.15" customHeight="1">
      <c r="B31" s="40">
        <v>6</v>
      </c>
      <c r="C31" s="41" t="s">
        <v>57</v>
      </c>
      <c r="D31" s="44" t="s">
        <v>58</v>
      </c>
      <c r="E31" s="46" t="s">
        <v>59</v>
      </c>
      <c r="F31" s="45">
        <v>4</v>
      </c>
      <c r="G31" s="41" t="s">
        <v>60</v>
      </c>
    </row>
    <row r="32" spans="1:7" ht="28.15" customHeight="1">
      <c r="B32" s="40">
        <v>7</v>
      </c>
      <c r="C32" s="41" t="s">
        <v>61</v>
      </c>
      <c r="D32" s="47" t="s">
        <v>58</v>
      </c>
      <c r="E32" s="48" t="s">
        <v>62</v>
      </c>
      <c r="F32" s="45">
        <v>4</v>
      </c>
      <c r="G32" s="41" t="s">
        <v>60</v>
      </c>
    </row>
    <row r="33" spans="2:9" ht="28.15" customHeight="1">
      <c r="B33" s="40">
        <v>8</v>
      </c>
      <c r="C33" s="49" t="s">
        <v>63</v>
      </c>
      <c r="D33" s="50" t="s">
        <v>64</v>
      </c>
      <c r="E33" s="51" t="s">
        <v>65</v>
      </c>
      <c r="F33" s="52">
        <v>1</v>
      </c>
      <c r="G33" s="49" t="s">
        <v>27</v>
      </c>
    </row>
    <row r="34" spans="2:9" ht="28.15" customHeight="1">
      <c r="B34" s="40">
        <v>9</v>
      </c>
      <c r="C34" s="49" t="s">
        <v>66</v>
      </c>
      <c r="D34" s="50" t="s">
        <v>50</v>
      </c>
      <c r="E34" s="53"/>
      <c r="F34" s="52">
        <v>1</v>
      </c>
      <c r="G34" s="49" t="s">
        <v>27</v>
      </c>
      <c r="I34" s="72"/>
    </row>
    <row r="35" spans="2:9" ht="28.15" customHeight="1">
      <c r="B35" s="40">
        <v>10</v>
      </c>
      <c r="C35" s="49" t="s">
        <v>67</v>
      </c>
      <c r="D35" s="50" t="s">
        <v>50</v>
      </c>
      <c r="E35" s="53"/>
      <c r="F35" s="52">
        <v>1</v>
      </c>
      <c r="G35" s="49" t="s">
        <v>27</v>
      </c>
      <c r="I35" s="72"/>
    </row>
    <row r="36" spans="2:9" ht="28.15" customHeight="1">
      <c r="B36" s="40">
        <v>11</v>
      </c>
      <c r="C36" s="49" t="s">
        <v>68</v>
      </c>
      <c r="D36" s="50" t="s">
        <v>50</v>
      </c>
      <c r="E36" s="53"/>
      <c r="F36" s="52">
        <v>1</v>
      </c>
      <c r="G36" s="49" t="s">
        <v>27</v>
      </c>
      <c r="I36" s="72"/>
    </row>
    <row r="37" spans="2:9" ht="28.15" customHeight="1">
      <c r="B37" s="40">
        <v>12</v>
      </c>
      <c r="C37" s="49" t="s">
        <v>69</v>
      </c>
      <c r="D37" s="50" t="s">
        <v>50</v>
      </c>
      <c r="E37" s="53" t="s">
        <v>70</v>
      </c>
      <c r="F37" s="52">
        <v>2</v>
      </c>
      <c r="G37" s="49" t="s">
        <v>27</v>
      </c>
    </row>
    <row r="38" spans="2:9" ht="28.15" customHeight="1">
      <c r="B38" s="40">
        <v>13</v>
      </c>
      <c r="C38" s="41" t="s">
        <v>71</v>
      </c>
      <c r="D38" s="54" t="s">
        <v>50</v>
      </c>
      <c r="E38" s="55" t="s">
        <v>72</v>
      </c>
      <c r="F38" s="41">
        <v>1</v>
      </c>
      <c r="G38" s="41" t="s">
        <v>73</v>
      </c>
    </row>
    <row r="39" spans="2:9" ht="28.15" customHeight="1">
      <c r="B39" s="40">
        <v>14</v>
      </c>
      <c r="C39" s="41" t="s">
        <v>74</v>
      </c>
      <c r="D39" s="56" t="s">
        <v>50</v>
      </c>
      <c r="E39" s="56"/>
      <c r="F39" s="57">
        <v>1</v>
      </c>
      <c r="G39" s="41" t="s">
        <v>27</v>
      </c>
    </row>
    <row r="40" spans="2:9" ht="28.15" customHeight="1">
      <c r="B40" s="40">
        <v>15</v>
      </c>
      <c r="C40" s="43" t="s">
        <v>75</v>
      </c>
      <c r="D40" s="48" t="s">
        <v>76</v>
      </c>
      <c r="E40" s="47"/>
      <c r="F40" s="58">
        <v>1</v>
      </c>
      <c r="G40" s="58" t="s">
        <v>27</v>
      </c>
      <c r="I40" s="72"/>
    </row>
    <row r="41" spans="2:9" ht="28.15" customHeight="1">
      <c r="B41" s="40">
        <v>16</v>
      </c>
      <c r="C41" s="59" t="s">
        <v>77</v>
      </c>
      <c r="D41" s="60" t="s">
        <v>78</v>
      </c>
      <c r="E41" s="61"/>
      <c r="F41" s="58">
        <v>1</v>
      </c>
      <c r="G41" s="62" t="s">
        <v>79</v>
      </c>
    </row>
    <row r="42" spans="2:9" ht="28.15" customHeight="1">
      <c r="B42" s="40">
        <v>17</v>
      </c>
      <c r="C42" s="59" t="s">
        <v>80</v>
      </c>
      <c r="D42" s="63" t="s">
        <v>81</v>
      </c>
      <c r="E42" s="41" t="s">
        <v>82</v>
      </c>
      <c r="F42" s="58">
        <v>3</v>
      </c>
      <c r="G42" s="62" t="s">
        <v>27</v>
      </c>
    </row>
    <row r="43" spans="2:9" ht="28.15" customHeight="1">
      <c r="B43" s="40">
        <v>18</v>
      </c>
      <c r="C43" s="59" t="s">
        <v>83</v>
      </c>
      <c r="D43" s="63"/>
      <c r="E43" s="41" t="s">
        <v>84</v>
      </c>
      <c r="F43" s="58">
        <v>1</v>
      </c>
      <c r="G43" s="62" t="s">
        <v>27</v>
      </c>
    </row>
    <row r="44" spans="2:9" ht="28.15" customHeight="1">
      <c r="B44" s="40">
        <v>19</v>
      </c>
      <c r="C44" s="59" t="s">
        <v>61</v>
      </c>
      <c r="D44" s="63" t="s">
        <v>85</v>
      </c>
      <c r="E44" s="41" t="s">
        <v>86</v>
      </c>
      <c r="F44" s="58">
        <v>2</v>
      </c>
      <c r="G44" s="62" t="s">
        <v>73</v>
      </c>
    </row>
    <row r="45" spans="2:9" ht="28.15" customHeight="1">
      <c r="B45" s="40">
        <v>20</v>
      </c>
      <c r="C45" s="59" t="s">
        <v>87</v>
      </c>
      <c r="D45" s="63"/>
      <c r="E45" s="61"/>
      <c r="F45" s="58">
        <v>1</v>
      </c>
      <c r="G45" s="62" t="s">
        <v>73</v>
      </c>
    </row>
    <row r="46" spans="2:9" ht="28.15" customHeight="1">
      <c r="B46" s="40">
        <v>21</v>
      </c>
      <c r="C46" s="59" t="s">
        <v>88</v>
      </c>
      <c r="D46" s="63"/>
      <c r="E46" s="58"/>
      <c r="F46" s="58">
        <v>1</v>
      </c>
      <c r="G46" s="62" t="s">
        <v>27</v>
      </c>
      <c r="I46" s="72"/>
    </row>
    <row r="47" spans="2:9" ht="28.15" customHeight="1">
      <c r="B47" s="40">
        <v>22</v>
      </c>
      <c r="C47" s="59" t="s">
        <v>89</v>
      </c>
      <c r="D47" s="63"/>
      <c r="E47" s="41"/>
      <c r="F47" s="58">
        <v>1</v>
      </c>
      <c r="G47" s="62" t="s">
        <v>41</v>
      </c>
    </row>
    <row r="48" spans="2:9" ht="28.15" customHeight="1">
      <c r="B48" s="40">
        <v>23</v>
      </c>
      <c r="C48" s="59" t="s">
        <v>90</v>
      </c>
      <c r="D48" s="64">
        <v>0.05</v>
      </c>
      <c r="E48" s="41"/>
      <c r="F48" s="58">
        <v>1</v>
      </c>
      <c r="G48" s="62" t="s">
        <v>41</v>
      </c>
    </row>
    <row r="49" spans="1:10" ht="28.15" customHeight="1">
      <c r="A49" s="65"/>
      <c r="B49" s="79" t="s">
        <v>91</v>
      </c>
      <c r="C49" s="79"/>
      <c r="D49" s="79"/>
      <c r="E49" s="79"/>
      <c r="F49" s="79"/>
      <c r="G49" s="79"/>
      <c r="H49" s="79"/>
      <c r="I49" s="79"/>
      <c r="J49" s="65"/>
    </row>
    <row r="50" spans="1:10" ht="28.1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</row>
    <row r="51" spans="1:10" ht="28.1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</row>
    <row r="52" spans="1:10" ht="28.1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</row>
    <row r="53" spans="1:10" ht="28.1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</row>
    <row r="54" spans="1:10" ht="28.1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</row>
    <row r="55" spans="1:10" ht="28.15" customHeight="1">
      <c r="A55" s="65"/>
      <c r="J55" s="65"/>
    </row>
    <row r="56" spans="1:10" ht="28.15" customHeight="1">
      <c r="A56" s="65"/>
      <c r="J56" s="65"/>
    </row>
    <row r="57" spans="1:10" ht="28.15" customHeight="1">
      <c r="A57" s="65"/>
      <c r="J57" s="65"/>
    </row>
    <row r="58" spans="1:10" ht="28.15" customHeight="1">
      <c r="A58" s="65"/>
      <c r="J58" s="65"/>
    </row>
  </sheetData>
  <sheetProtection insertColumns="0" insertRows="0" deleteColumns="0" deleteRows="0"/>
  <mergeCells count="16">
    <mergeCell ref="B49:I49"/>
    <mergeCell ref="B13:B15"/>
    <mergeCell ref="C13:C15"/>
    <mergeCell ref="B25:G25"/>
    <mergeCell ref="B2:G2"/>
    <mergeCell ref="B10:G10"/>
    <mergeCell ref="C3:D3"/>
    <mergeCell ref="B4:C4"/>
    <mergeCell ref="B5:C5"/>
    <mergeCell ref="B6:C6"/>
    <mergeCell ref="B7:C7"/>
    <mergeCell ref="B8:C8"/>
    <mergeCell ref="B9:C9"/>
    <mergeCell ref="C22:D22"/>
    <mergeCell ref="B23:G23"/>
    <mergeCell ref="B24:G24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pgyy</cp:lastModifiedBy>
  <dcterms:created xsi:type="dcterms:W3CDTF">2016-05-11T08:16:00Z</dcterms:created>
  <dcterms:modified xsi:type="dcterms:W3CDTF">2022-07-29T06:21:03Z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29542B0E5EE94268802F7D8A5321EEA8</vt:lpwstr>
  </property>
</Properties>
</file>